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長湫地区北部自治会連合会\会計\立替経費振込依頼書\"/>
    </mc:Choice>
  </mc:AlternateContent>
  <xr:revisionPtr revIDLastSave="0" documentId="13_ncr:1_{B113C8ED-D0DA-4FD4-876B-CA23CE7AC5F5}" xr6:coauthVersionLast="47" xr6:coauthVersionMax="47" xr10:uidLastSave="{00000000-0000-0000-0000-000000000000}"/>
  <bookViews>
    <workbookView xWindow="-120" yWindow="-120" windowWidth="29040" windowHeight="15840" xr2:uid="{35AFAE68-5B79-4396-9162-8F18FD360425}"/>
  </bookViews>
  <sheets>
    <sheet name="振込依頼票" sheetId="3" r:id="rId1"/>
  </sheets>
  <definedNames>
    <definedName name="_xlnm.Print_Area" localSheetId="0">振込依頼票!$A$1:$AC$33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3" l="1"/>
  <c r="S22" i="3"/>
  <c r="S20" i="3"/>
  <c r="O23" i="3"/>
  <c r="O21" i="3"/>
  <c r="W7" i="3" l="1"/>
</calcChain>
</file>

<file path=xl/sharedStrings.xml><?xml version="1.0" encoding="utf-8"?>
<sst xmlns="http://schemas.openxmlformats.org/spreadsheetml/2006/main" count="40" uniqueCount="39">
  <si>
    <t>※事務使用欄</t>
    <rPh sb="1" eb="3">
      <t>ジム</t>
    </rPh>
    <rPh sb="3" eb="5">
      <t>シヨウ</t>
    </rPh>
    <rPh sb="5" eb="6">
      <t>ラン</t>
    </rPh>
    <phoneticPr fontId="1"/>
  </si>
  <si>
    <t>〈領収書添付欄〉</t>
    <rPh sb="1" eb="4">
      <t>リョウシュウショ</t>
    </rPh>
    <rPh sb="4" eb="7">
      <t>テンプラン</t>
    </rPh>
    <phoneticPr fontId="1"/>
  </si>
  <si>
    <t>支払内容</t>
    <rPh sb="0" eb="4">
      <t>シハライナイヨウ</t>
    </rPh>
    <phoneticPr fontId="1"/>
  </si>
  <si>
    <t>立替金額</t>
    <rPh sb="0" eb="2">
      <t>タテカエ</t>
    </rPh>
    <rPh sb="2" eb="4">
      <t>キンガク</t>
    </rPh>
    <phoneticPr fontId="1"/>
  </si>
  <si>
    <t>立替経費振込依頼票</t>
    <rPh sb="0" eb="2">
      <t>タテカエ</t>
    </rPh>
    <rPh sb="2" eb="4">
      <t>ケイヒ</t>
    </rPh>
    <rPh sb="4" eb="9">
      <t>フリコミイライヒョウ</t>
    </rPh>
    <phoneticPr fontId="1"/>
  </si>
  <si>
    <t>円</t>
    <rPh sb="0" eb="1">
      <t>エン</t>
    </rPh>
    <phoneticPr fontId="1"/>
  </si>
  <si>
    <t>支店</t>
    <rPh sb="0" eb="2">
      <t>シテン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</si>
  <si>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</si>
  <si>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4">
      <t>トウザヨキン</t>
    </rPh>
    <phoneticPr fontId="1"/>
  </si>
  <si>
    <t>口座名義人</t>
    <rPh sb="0" eb="5">
      <t>コウザメイギニン</t>
    </rPh>
    <phoneticPr fontId="1"/>
  </si>
  <si>
    <t>振込日：</t>
    <rPh sb="0" eb="3">
      <t>フリコミビ</t>
    </rPh>
    <phoneticPr fontId="1"/>
  </si>
  <si>
    <t>振  込  先</t>
    <rPh sb="0" eb="1">
      <t>シン</t>
    </rPh>
    <rPh sb="3" eb="4">
      <t>コ</t>
    </rPh>
    <rPh sb="6" eb="7">
      <t>サキ</t>
    </rPh>
    <phoneticPr fontId="1"/>
  </si>
  <si>
    <t>長湫地区北部自治会連合会</t>
    <rPh sb="0" eb="2">
      <t>ナガクテ</t>
    </rPh>
    <rPh sb="2" eb="4">
      <t>チク</t>
    </rPh>
    <rPh sb="4" eb="9">
      <t>ホクブジチカイ</t>
    </rPh>
    <rPh sb="9" eb="12">
      <t>レンゴウカイ</t>
    </rPh>
    <phoneticPr fontId="1"/>
  </si>
  <si>
    <t>（カタカナ）</t>
    <phoneticPr fontId="1"/>
  </si>
  <si>
    <t>□　現金にて支払い済み</t>
    <rPh sb="2" eb="4">
      <t>ゲンキン</t>
    </rPh>
    <rPh sb="6" eb="8">
      <t>シハラ</t>
    </rPh>
    <rPh sb="9" eb="10">
      <t>ズ</t>
    </rPh>
    <phoneticPr fontId="1"/>
  </si>
  <si>
    <t>※依頼書提出の翌月末日までにお支払いいたします。</t>
    <rPh sb="1" eb="4">
      <t>イライショ</t>
    </rPh>
    <rPh sb="4" eb="6">
      <t>テイシュツ</t>
    </rPh>
    <rPh sb="7" eb="9">
      <t>ヨクゲツ</t>
    </rPh>
    <rPh sb="9" eb="11">
      <t>マツジツ</t>
    </rPh>
    <rPh sb="15" eb="17">
      <t>シハラ</t>
    </rPh>
    <phoneticPr fontId="1"/>
  </si>
  <si>
    <t>□　連合会会計</t>
    <rPh sb="2" eb="5">
      <t>レンゴウカイ</t>
    </rPh>
    <rPh sb="5" eb="7">
      <t>カイケイ</t>
    </rPh>
    <phoneticPr fontId="1"/>
  </si>
  <si>
    <t>□　夏祭り会計</t>
    <rPh sb="2" eb="4">
      <t>ナツマツ</t>
    </rPh>
    <rPh sb="5" eb="7">
      <t>カイケイ</t>
    </rPh>
    <phoneticPr fontId="1"/>
  </si>
  <si>
    <t>支払日：</t>
    <rPh sb="0" eb="3">
      <t>シハライビ</t>
    </rPh>
    <phoneticPr fontId="1"/>
  </si>
  <si>
    <t>申請者名</t>
    <rPh sb="0" eb="3">
      <t>シンセイシャ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</si>
  <si>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</si>
  <si>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電話番号</t>
    <rPh sb="0" eb="4">
      <t>デンワバンゴウ</t>
    </rPh>
    <phoneticPr fontId="1"/>
  </si>
  <si>
    <t>□　振込にて対応</t>
    <rPh sb="2" eb="4">
      <t>フリコミ</t>
    </rPh>
    <rPh sb="6" eb="8">
      <t>タイオウ</t>
    </rPh>
    <phoneticPr fontId="1"/>
  </si>
  <si>
    <t xml:space="preserve">※三菱UFJ銀行の口座をお持ちの場合は、同行の口座をご記載ください。
</t>
    <rPh sb="27" eb="29">
      <t>キサイ</t>
    </rPh>
    <phoneticPr fontId="1"/>
  </si>
  <si>
    <t>記載日</t>
    <rPh sb="0" eb="3">
      <t>キサイビ</t>
    </rPh>
    <phoneticPr fontId="1"/>
  </si>
  <si>
    <t>（どちらかを選択）</t>
    <rPh sb="6" eb="8">
      <t>センタク</t>
    </rPh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</si>
  <si>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</si>
  <si>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</si>
  <si>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農協</t>
    <rPh sb="0" eb="2">
      <t>ノウキョウ</t>
    </rPh>
    <phoneticPr fontId="1"/>
  </si>
  <si>
    <t>←日付を登録してください(yyyy/mm/dd）</t>
    <rPh sb="1" eb="3">
      <t>ヒヅケ</t>
    </rPh>
    <rPh sb="4" eb="6">
      <t>トウロク</t>
    </rPh>
    <phoneticPr fontId="1"/>
  </si>
  <si>
    <t>口 座
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</si>
  <si>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白黒：</t>
  </si>
  <si>
    <t>カラー：</t>
    <phoneticPr fontId="1"/>
  </si>
  <si>
    <t>枚</t>
    <rPh sb="0" eb="1">
      <t>マイ</t>
    </rPh>
    <phoneticPr fontId="1"/>
  </si>
  <si>
    <t>※コピー代の場合は、以下に登録してください。</t>
    <rPh sb="4" eb="5">
      <t>ダイ</t>
    </rPh>
    <rPh sb="6" eb="8">
      <t>バアイ</t>
    </rPh>
    <rPh sb="10" eb="12">
      <t>イカ</t>
    </rPh>
    <rPh sb="13" eb="15">
      <t>トウロク</t>
    </rPh>
    <phoneticPr fontId="1"/>
  </si>
  <si>
    <t>白黒</t>
    <rPh sb="0" eb="2">
      <t>シロクロ</t>
    </rPh>
    <phoneticPr fontId="1"/>
  </si>
  <si>
    <t>カラー</t>
    <phoneticPr fontId="1"/>
  </si>
  <si>
    <t>単価</t>
    <rPh sb="0" eb="2">
      <t>タンカ</t>
    </rPh>
    <phoneticPr fontId="1"/>
  </si>
  <si>
    <t>用途：</t>
    <rPh sb="0" eb="2">
      <t>ヨウト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</si>
</sst>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0000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 val="double"/>
      <sz val="10"/>
      <color rgb="FFFF0000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left" vertical="center" indent="2"/>
    </xf>
    <xf numFmtId="177" fontId="2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 applyProtection="1">
      <alignment vertical="center"/>
      <protection locked="0"/>
    </xf>
    <xf numFmtId="177" fontId="2" fillId="0" borderId="0" xfId="0" applyNumberFormat="1" applyFont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8" fillId="0" borderId="11" xfId="0" applyFont="1" applyBorder="1" applyAlignment="1" applyProtection="1">
      <alignment horizontal="left" vertical="center" indent="1" shrinkToFit="1"/>
      <protection locked="0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178" fontId="11" fillId="0" borderId="7" xfId="0" applyNumberFormat="1" applyFont="1" applyBorder="1" applyAlignment="1" applyProtection="1">
      <alignment horizontal="center" vertical="center"/>
      <protection locked="0"/>
    </xf>
    <xf numFmtId="178" fontId="11" fillId="0" borderId="6" xfId="0" applyNumberFormat="1" applyFont="1" applyBorder="1" applyAlignment="1" applyProtection="1">
      <alignment horizontal="center" vertical="center"/>
      <protection locked="0"/>
    </xf>
    <xf numFmtId="178" fontId="11" fillId="0" borderId="0" xfId="0" applyNumberFormat="1" applyFont="1" applyAlignment="1" applyProtection="1">
      <alignment horizontal="center" vertical="center"/>
      <protection locked="0"/>
    </xf>
    <xf numFmtId="178" fontId="11" fillId="0" borderId="4" xfId="0" applyNumberFormat="1" applyFont="1" applyBorder="1" applyAlignment="1" applyProtection="1">
      <alignment horizontal="center" vertical="center"/>
      <protection locked="0"/>
    </xf>
    <xf numFmtId="178" fontId="11" fillId="0" borderId="2" xfId="0" applyNumberFormat="1" applyFont="1" applyBorder="1" applyAlignment="1" applyProtection="1">
      <alignment horizontal="center" vertical="center"/>
      <protection locked="0"/>
    </xf>
    <xf numFmtId="178" fontId="11" fillId="0" borderId="1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0" xfId="0" applyNumberFormat="1" applyFont="1" applyProtection="1">
      <alignment vertical="center"/>
      <protection locked="0"/>
    </xf>
    <xf numFmtId="49" fontId="8" fillId="0" borderId="10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11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9" xfId="0" applyNumberFormat="1" applyFont="1" applyBorder="1" applyAlignment="1" applyProtection="1">
      <alignment horizontal="left" vertical="center" indent="1" shrinkToFit="1"/>
      <protection locked="0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D$1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$AD$9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0</xdr:colOff>
      <xdr:row>1</xdr:row>
      <xdr:rowOff>0</xdr:rowOff>
    </xdr:from>
    <xdr:ext cx="3346450" cy="7493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A6AF27-3ADE-3FEE-915E-60A8A42DB404}"/>
            </a:ext>
          </a:extLst>
        </xdr:cNvPr>
        <xdr:cNvSpPr txBox="1"/>
      </xdr:nvSpPr>
      <xdr:spPr>
        <a:xfrm>
          <a:off x="4133850" y="254000"/>
          <a:ext cx="3346450" cy="74930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黄色のセルに登録してください。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9C5B-D40C-4561-98DF-EF556D6066BD}">
  <sheetPr>
    <tabColor rgb="FFFFFF00"/>
    <pageSetUpPr fitToPage="1"/>
  </sheetPr>
  <dimension ref="A1:AG33"/>
  <sheetViews>
    <sheetView showGridLines="0" tabSelected="1" zoomScaleNormal="100" workbookViewId="0">
      <selection activeCell="W1" sqref="W1:AC1"/>
    </sheetView>
  </sheetViews>
  <sheetFormatPr defaultColWidth="2.625" defaultRowHeight="19.5" x14ac:dyDescent="0.4"/>
  <cols>
    <col min="1" max="11" width="2.625" style="1"/>
    <col min="12" max="12" width="2.625" style="1" customWidth="1"/>
    <col min="13" max="31" width="2.625" style="1"/>
    <col min="32" max="32" width="7.375" style="1" bestFit="1" customWidth="1"/>
    <col min="33" max="33" width="3.5" style="1" bestFit="1" customWidth="1"/>
    <col min="34" max="16384" width="2.625" style="1"/>
  </cols>
  <sheetData>
    <row r="1" spans="1:30" x14ac:dyDescent="0.4">
      <c r="T1" s="1" t="s">
        <v>24</v>
      </c>
      <c r="W1" s="57"/>
      <c r="X1" s="57"/>
      <c r="Y1" s="57"/>
      <c r="Z1" s="57"/>
      <c r="AA1" s="57"/>
      <c r="AB1" s="57"/>
      <c r="AC1" s="57"/>
      <c r="AD1" s="34" t="s">
        <v>29</v>
      </c>
    </row>
    <row r="2" spans="1:30" x14ac:dyDescent="0.4">
      <c r="AC2" s="2"/>
    </row>
    <row r="3" spans="1:30" ht="30" x14ac:dyDescent="0.4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5" spans="1:30" ht="39" customHeight="1" x14ac:dyDescent="0.4">
      <c r="A5" s="4" t="s">
        <v>20</v>
      </c>
      <c r="B5" s="5"/>
      <c r="C5" s="5"/>
      <c r="D5" s="5"/>
      <c r="E5" s="5"/>
      <c r="F5" s="6"/>
      <c r="G5" s="42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4"/>
    </row>
    <row r="6" spans="1:30" ht="39" customHeight="1" x14ac:dyDescent="0.4">
      <c r="A6" s="4" t="s">
        <v>19</v>
      </c>
      <c r="B6" s="5"/>
      <c r="C6" s="5"/>
      <c r="D6" s="5"/>
      <c r="E6" s="5"/>
      <c r="F6" s="6"/>
      <c r="G6" s="42"/>
      <c r="H6" s="43"/>
      <c r="I6" s="43"/>
      <c r="J6" s="43"/>
      <c r="K6" s="43"/>
      <c r="L6" s="43"/>
      <c r="M6" s="43"/>
      <c r="N6" s="43"/>
      <c r="O6" s="44"/>
      <c r="P6" s="4" t="s">
        <v>21</v>
      </c>
      <c r="Q6" s="5"/>
      <c r="R6" s="5"/>
      <c r="S6" s="6"/>
      <c r="T6" s="58"/>
      <c r="U6" s="59"/>
      <c r="V6" s="59"/>
      <c r="W6" s="59"/>
      <c r="X6" s="59"/>
      <c r="Y6" s="59"/>
      <c r="Z6" s="59"/>
      <c r="AA6" s="59"/>
      <c r="AB6" s="59"/>
      <c r="AC6" s="60"/>
    </row>
    <row r="7" spans="1:30" ht="39" customHeight="1" x14ac:dyDescent="0.4">
      <c r="A7" s="4" t="s">
        <v>3</v>
      </c>
      <c r="B7" s="5"/>
      <c r="C7" s="5"/>
      <c r="D7" s="5"/>
      <c r="E7" s="5"/>
      <c r="F7" s="6"/>
      <c r="G7" s="6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7" t="s">
        <v>5</v>
      </c>
      <c r="W7" s="37" t="str">
        <f>IF($S$24="","",IF($G$7&gt;=$E$20*$AG$20+$E$22*$AG$22,"","立替金額またはコピー分の金額を確認してください！"))</f>
        <v/>
      </c>
      <c r="X7" s="8"/>
      <c r="Y7" s="8"/>
      <c r="Z7" s="8"/>
      <c r="AA7" s="8"/>
      <c r="AB7" s="8"/>
      <c r="AC7" s="9"/>
    </row>
    <row r="8" spans="1:30" ht="39" customHeight="1" x14ac:dyDescent="0.4">
      <c r="A8" s="4" t="s">
        <v>2</v>
      </c>
      <c r="B8" s="5"/>
      <c r="C8" s="5"/>
      <c r="D8" s="5"/>
      <c r="E8" s="5"/>
      <c r="F8" s="6"/>
      <c r="G8" s="4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4"/>
    </row>
    <row r="9" spans="1:30" ht="13.5" customHeight="1" x14ac:dyDescent="0.4">
      <c r="A9" s="75" t="s">
        <v>11</v>
      </c>
      <c r="B9" s="76"/>
      <c r="C9" s="76"/>
      <c r="D9" s="76"/>
      <c r="E9" s="76"/>
      <c r="F9" s="77"/>
      <c r="G9" s="72"/>
      <c r="H9" s="69"/>
      <c r="I9" s="69"/>
      <c r="J9" s="69"/>
      <c r="K9" s="69"/>
      <c r="L9" s="69"/>
      <c r="M9" s="69"/>
      <c r="N9" s="69"/>
      <c r="O9" s="69"/>
      <c r="P9" s="52" t="s">
        <v>26</v>
      </c>
      <c r="Q9" s="52"/>
      <c r="R9" s="52"/>
      <c r="S9" s="52"/>
      <c r="T9" s="69"/>
      <c r="U9" s="69"/>
      <c r="V9" s="69"/>
      <c r="W9" s="69"/>
      <c r="X9" s="69"/>
      <c r="Y9" s="69"/>
      <c r="Z9" s="69"/>
      <c r="AA9" s="69"/>
      <c r="AB9" s="76" t="s">
        <v>6</v>
      </c>
      <c r="AC9" s="77"/>
      <c r="AD9" s="84">
        <v>1</v>
      </c>
    </row>
    <row r="10" spans="1:30" ht="13.5" customHeight="1" x14ac:dyDescent="0.4">
      <c r="A10" s="78"/>
      <c r="B10" s="79"/>
      <c r="C10" s="79"/>
      <c r="D10" s="79"/>
      <c r="E10" s="79"/>
      <c r="F10" s="80"/>
      <c r="G10" s="73"/>
      <c r="H10" s="70"/>
      <c r="I10" s="70"/>
      <c r="J10" s="70"/>
      <c r="K10" s="70"/>
      <c r="L10" s="70"/>
      <c r="M10" s="70"/>
      <c r="N10" s="70"/>
      <c r="O10" s="70"/>
      <c r="P10" s="54" t="s">
        <v>27</v>
      </c>
      <c r="Q10" s="54"/>
      <c r="R10" s="54"/>
      <c r="S10" s="54"/>
      <c r="T10" s="70"/>
      <c r="U10" s="70"/>
      <c r="V10" s="70"/>
      <c r="W10" s="70"/>
      <c r="X10" s="70"/>
      <c r="Y10" s="70"/>
      <c r="Z10" s="70"/>
      <c r="AA10" s="70"/>
      <c r="AB10" s="79"/>
      <c r="AC10" s="80"/>
      <c r="AD10" s="84"/>
    </row>
    <row r="11" spans="1:30" ht="13.5" customHeight="1" x14ac:dyDescent="0.4">
      <c r="A11" s="78"/>
      <c r="B11" s="79"/>
      <c r="C11" s="79"/>
      <c r="D11" s="79"/>
      <c r="E11" s="79"/>
      <c r="F11" s="80"/>
      <c r="G11" s="74"/>
      <c r="H11" s="71"/>
      <c r="I11" s="71"/>
      <c r="J11" s="71"/>
      <c r="K11" s="71"/>
      <c r="L11" s="71"/>
      <c r="M11" s="71"/>
      <c r="N11" s="71"/>
      <c r="O11" s="71"/>
      <c r="P11" s="56" t="s">
        <v>28</v>
      </c>
      <c r="Q11" s="56"/>
      <c r="R11" s="56"/>
      <c r="S11" s="56"/>
      <c r="T11" s="71"/>
      <c r="U11" s="71"/>
      <c r="V11" s="71"/>
      <c r="W11" s="71"/>
      <c r="X11" s="71"/>
      <c r="Y11" s="71"/>
      <c r="Z11" s="71"/>
      <c r="AA11" s="71"/>
      <c r="AB11" s="81"/>
      <c r="AC11" s="82"/>
      <c r="AD11" s="84"/>
    </row>
    <row r="12" spans="1:30" ht="25.5" x14ac:dyDescent="0.4">
      <c r="A12" s="10"/>
      <c r="B12" s="11"/>
      <c r="C12" s="11"/>
      <c r="D12" s="11"/>
      <c r="E12" s="11"/>
      <c r="F12" s="12"/>
      <c r="G12" s="35" t="s">
        <v>23</v>
      </c>
      <c r="H12" s="13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9"/>
    </row>
    <row r="13" spans="1:30" ht="20.100000000000001" customHeight="1" x14ac:dyDescent="0.4">
      <c r="A13" s="14"/>
      <c r="F13" s="15"/>
      <c r="G13" s="5" t="s">
        <v>7</v>
      </c>
      <c r="H13" s="5"/>
      <c r="I13" s="5"/>
      <c r="J13" s="5"/>
      <c r="K13" s="5"/>
      <c r="L13" s="5"/>
      <c r="M13" s="51" t="s">
        <v>30</v>
      </c>
      <c r="N13" s="52"/>
      <c r="O13" s="52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6"/>
      <c r="AD13" s="33">
        <v>1</v>
      </c>
    </row>
    <row r="14" spans="1:30" ht="20.100000000000001" customHeight="1" x14ac:dyDescent="0.4">
      <c r="A14" s="14"/>
      <c r="F14" s="15"/>
      <c r="G14" s="16" t="s">
        <v>8</v>
      </c>
      <c r="H14" s="16"/>
      <c r="I14" s="16"/>
      <c r="J14" s="16"/>
      <c r="K14" s="16"/>
      <c r="L14" s="16"/>
      <c r="M14" s="53"/>
      <c r="N14" s="54"/>
      <c r="O14" s="54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8"/>
    </row>
    <row r="15" spans="1:30" x14ac:dyDescent="0.4">
      <c r="A15" s="14"/>
      <c r="F15" s="15"/>
      <c r="G15" s="17" t="s">
        <v>25</v>
      </c>
      <c r="H15" s="11"/>
      <c r="I15" s="11"/>
      <c r="J15" s="11"/>
      <c r="K15" s="11"/>
      <c r="L15" s="18"/>
      <c r="M15" s="55"/>
      <c r="N15" s="56"/>
      <c r="O15" s="56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50"/>
    </row>
    <row r="16" spans="1:30" x14ac:dyDescent="0.4">
      <c r="A16" s="14"/>
      <c r="F16" s="15"/>
      <c r="G16" s="8"/>
      <c r="H16" s="8" t="s">
        <v>9</v>
      </c>
      <c r="I16" s="8"/>
      <c r="J16" s="8"/>
      <c r="K16" s="8"/>
      <c r="L16" s="8"/>
      <c r="M16" s="63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1:33" x14ac:dyDescent="0.4">
      <c r="A17" s="19"/>
      <c r="B17" s="20"/>
      <c r="C17" s="20"/>
      <c r="D17" s="20"/>
      <c r="E17" s="20"/>
      <c r="F17" s="21"/>
      <c r="G17" s="20"/>
      <c r="H17" s="20" t="s">
        <v>13</v>
      </c>
      <c r="I17" s="20"/>
      <c r="J17" s="20"/>
      <c r="K17" s="20"/>
      <c r="L17" s="20"/>
      <c r="M17" s="66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8"/>
    </row>
    <row r="18" spans="1:33" x14ac:dyDescent="0.4">
      <c r="A18" s="22" t="s">
        <v>1</v>
      </c>
      <c r="B18" s="8"/>
      <c r="C18" s="8"/>
      <c r="D18" s="8"/>
      <c r="E18" s="8"/>
      <c r="F18" s="8"/>
      <c r="G18" s="8"/>
      <c r="H18" s="8"/>
      <c r="I18" s="8" t="s">
        <v>34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</row>
    <row r="19" spans="1:33" x14ac:dyDescent="0.4">
      <c r="A19" s="14"/>
      <c r="AC19" s="15"/>
      <c r="AF19" s="38" t="s">
        <v>37</v>
      </c>
      <c r="AG19" s="38"/>
    </row>
    <row r="20" spans="1:33" ht="20.100000000000001" customHeight="1" x14ac:dyDescent="0.4">
      <c r="A20" s="14"/>
      <c r="D20" s="2" t="s">
        <v>31</v>
      </c>
      <c r="E20" s="40"/>
      <c r="F20" s="40"/>
      <c r="G20" s="40"/>
      <c r="H20" s="40"/>
      <c r="I20" s="40"/>
      <c r="J20" s="40"/>
      <c r="K20" s="40"/>
      <c r="L20" s="40"/>
      <c r="M20" s="40"/>
      <c r="N20" s="36"/>
      <c r="O20" s="36"/>
      <c r="S20" s="39" t="str">
        <f>IF(AND($E$20="",$E$22=""),"",TEXT($E20*$AG20,"#,0円"))</f>
        <v/>
      </c>
      <c r="T20" s="39"/>
      <c r="U20" s="39"/>
      <c r="V20" s="39"/>
      <c r="W20" s="39"/>
      <c r="X20" s="39"/>
      <c r="Y20" s="39"/>
      <c r="Z20" s="39"/>
      <c r="AA20" s="39"/>
      <c r="AB20" s="39"/>
      <c r="AC20" s="15"/>
      <c r="AF20" s="83" t="s">
        <v>35</v>
      </c>
      <c r="AG20" s="83">
        <v>10</v>
      </c>
    </row>
    <row r="21" spans="1:33" ht="20.100000000000001" customHeight="1" x14ac:dyDescent="0.4">
      <c r="A21" s="14"/>
      <c r="E21" s="40"/>
      <c r="F21" s="40"/>
      <c r="G21" s="40"/>
      <c r="H21" s="40"/>
      <c r="I21" s="40"/>
      <c r="J21" s="40"/>
      <c r="K21" s="40"/>
      <c r="L21" s="40"/>
      <c r="M21" s="40"/>
      <c r="N21" s="36" t="s">
        <v>33</v>
      </c>
      <c r="O21" s="36" t="str">
        <f>IF(AND($E$20="",$E$22=""),"",TEXT($AG20,"×#円="))</f>
        <v/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15"/>
      <c r="AF21" s="83"/>
      <c r="AG21" s="83"/>
    </row>
    <row r="22" spans="1:33" ht="20.100000000000001" customHeight="1" x14ac:dyDescent="0.4">
      <c r="A22" s="14"/>
      <c r="D22" s="2" t="s">
        <v>32</v>
      </c>
      <c r="E22" s="40"/>
      <c r="F22" s="40"/>
      <c r="G22" s="40"/>
      <c r="H22" s="40"/>
      <c r="I22" s="40"/>
      <c r="J22" s="40"/>
      <c r="K22" s="40"/>
      <c r="L22" s="40"/>
      <c r="M22" s="40"/>
      <c r="N22" s="36"/>
      <c r="O22" s="36"/>
      <c r="S22" s="39" t="str">
        <f>IF(AND($E$20="",$E$22=""),"",TEXT($E22*$AG22,"#,0円"))</f>
        <v/>
      </c>
      <c r="T22" s="39"/>
      <c r="U22" s="39"/>
      <c r="V22" s="39"/>
      <c r="W22" s="39"/>
      <c r="X22" s="39"/>
      <c r="Y22" s="39"/>
      <c r="Z22" s="39"/>
      <c r="AA22" s="39"/>
      <c r="AB22" s="39"/>
      <c r="AC22" s="15"/>
      <c r="AF22" s="83" t="s">
        <v>36</v>
      </c>
      <c r="AG22" s="83">
        <v>50</v>
      </c>
    </row>
    <row r="23" spans="1:33" ht="20.100000000000001" customHeight="1" x14ac:dyDescent="0.4">
      <c r="A23" s="14"/>
      <c r="E23" s="40"/>
      <c r="F23" s="40"/>
      <c r="G23" s="40"/>
      <c r="H23" s="40"/>
      <c r="I23" s="40"/>
      <c r="J23" s="40"/>
      <c r="K23" s="40"/>
      <c r="L23" s="40"/>
      <c r="M23" s="40"/>
      <c r="N23" s="36" t="s">
        <v>33</v>
      </c>
      <c r="O23" s="36" t="str">
        <f>IF(AND($E$20="",$E$22=""),"",TEXT($AG22,"×#円="))</f>
        <v/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15"/>
      <c r="AF23" s="83"/>
      <c r="AG23" s="83"/>
    </row>
    <row r="24" spans="1:33" ht="20.100000000000001" customHeight="1" x14ac:dyDescent="0.4">
      <c r="A24" s="14"/>
      <c r="B24" s="1" t="s">
        <v>38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9" t="str">
        <f>IF(AND($E$20="",$E$22=""),"",TEXT($E$20*$AG$20+$E$22*$AG$22,"#,0円"))</f>
        <v/>
      </c>
      <c r="T24" s="39"/>
      <c r="U24" s="39"/>
      <c r="V24" s="39"/>
      <c r="W24" s="39"/>
      <c r="X24" s="39"/>
      <c r="Y24" s="39"/>
      <c r="Z24" s="39"/>
      <c r="AA24" s="39"/>
      <c r="AB24" s="39"/>
      <c r="AC24" s="15"/>
    </row>
    <row r="25" spans="1:33" ht="20.100000000000001" customHeight="1" x14ac:dyDescent="0.4">
      <c r="A25" s="14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15"/>
    </row>
    <row r="26" spans="1:33" x14ac:dyDescent="0.4">
      <c r="A26" s="14"/>
      <c r="AC26" s="15"/>
    </row>
    <row r="27" spans="1:33" x14ac:dyDescent="0.4">
      <c r="A27" s="19"/>
      <c r="B27" s="1" t="s">
        <v>15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1"/>
    </row>
    <row r="28" spans="1:33" x14ac:dyDescent="0.4">
      <c r="A28" s="23" t="s">
        <v>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</row>
    <row r="29" spans="1:33" x14ac:dyDescent="0.4">
      <c r="A29" s="26"/>
      <c r="B29" s="27" t="s">
        <v>16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 t="s">
        <v>14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8"/>
    </row>
    <row r="30" spans="1:33" x14ac:dyDescent="0.4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 t="s">
        <v>18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"/>
    </row>
    <row r="31" spans="1:33" x14ac:dyDescent="0.4">
      <c r="A31" s="26"/>
      <c r="B31" s="27" t="s">
        <v>17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 t="s">
        <v>22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8"/>
    </row>
    <row r="32" spans="1:33" x14ac:dyDescent="0.4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 t="s">
        <v>10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1"/>
    </row>
    <row r="33" spans="29:29" x14ac:dyDescent="0.4">
      <c r="AC33" s="32" t="s">
        <v>12</v>
      </c>
    </row>
  </sheetData>
  <sheetProtection sheet="1" selectLockedCells="1"/>
  <mergeCells count="27">
    <mergeCell ref="AG22:AG23"/>
    <mergeCell ref="AG20:AG21"/>
    <mergeCell ref="AF22:AF23"/>
    <mergeCell ref="AF20:AF21"/>
    <mergeCell ref="AD9:AD11"/>
    <mergeCell ref="M16:AC17"/>
    <mergeCell ref="T9:AA11"/>
    <mergeCell ref="G9:O11"/>
    <mergeCell ref="A9:F11"/>
    <mergeCell ref="AB9:AC11"/>
    <mergeCell ref="P10:S10"/>
    <mergeCell ref="P11:S11"/>
    <mergeCell ref="P9:S9"/>
    <mergeCell ref="G8:AC8"/>
    <mergeCell ref="P13:AC15"/>
    <mergeCell ref="M13:O15"/>
    <mergeCell ref="W1:AC1"/>
    <mergeCell ref="G5:AC5"/>
    <mergeCell ref="T6:AC6"/>
    <mergeCell ref="G6:O6"/>
    <mergeCell ref="G7:U7"/>
    <mergeCell ref="S22:AB23"/>
    <mergeCell ref="S24:AB25"/>
    <mergeCell ref="E20:M21"/>
    <mergeCell ref="E22:M23"/>
    <mergeCell ref="S20:AB21"/>
    <mergeCell ref="E24:R25"/>
  </mergeCells>
  <phoneticPr fontId="1"/>
  <conditionalFormatting sqref="A1 W1:AC1 G5:AC5 G6:O6 T6:AC6 G7:U7 G8:AC8 G9:O11 T9:AA11 P13 M16:AC17 E20:M23">
    <cfRule type="expression" dxfId="3" priority="5">
      <formula>AND(A1="",COLUMN()&gt;1)</formula>
    </cfRule>
  </conditionalFormatting>
  <conditionalFormatting sqref="E24">
    <cfRule type="expression" dxfId="2" priority="1">
      <formula>AND(E24="",COLUMN()&gt;1)</formula>
    </cfRule>
  </conditionalFormatting>
  <conditionalFormatting sqref="G13:L14">
    <cfRule type="expression" dxfId="1" priority="3">
      <formula>ROW()-12=$AD$13</formula>
    </cfRule>
  </conditionalFormatting>
  <conditionalFormatting sqref="P9:S11">
    <cfRule type="expression" dxfId="0" priority="4">
      <formula>ROW()-8=$AD$9</formula>
    </cfRule>
  </conditionalFormatting>
  <dataValidations count="4">
    <dataValidation imeMode="fullKatakana" allowBlank="1" showInputMessage="1" showErrorMessage="1" sqref="M16:AC17" xr:uid="{9ADABF69-F60B-4DC7-8F3F-6549F86136FE}"/>
    <dataValidation imeMode="halfAlpha" allowBlank="1" showInputMessage="1" showErrorMessage="1" sqref="W1:AC1 T6:AC6 G7:U7" xr:uid="{C5767B51-DD41-4BBB-AA52-53E5DE508D9E}"/>
    <dataValidation type="whole" imeMode="halfAlpha" allowBlank="1" showInputMessage="1" showErrorMessage="1" errorTitle="口座番号の桁数エラー" error="口座番号を確認してください！" sqref="P13:AC15" xr:uid="{F64803C6-268E-4DA2-AA7C-767493AC70D4}">
      <formula1>0</formula1>
      <formula2>9999999</formula2>
    </dataValidation>
    <dataValidation imeMode="hiragana" allowBlank="1" showInputMessage="1" showErrorMessage="1" sqref="T9:AA11 G9:O11 G8:AC8 G6:O6 G5:AC5" xr:uid="{06F40A51-4A16-4245-A856-F0B70AE571F9}"/>
  </dataValidations>
  <pageMargins left="1.2204724409448819" right="0.62992125984251968" top="0.55118110236220474" bottom="0.55118110236220474" header="0.31496062992125984" footer="0.31496062992125984"/>
  <pageSetup paperSize="9" scale="98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Group Box 5">
              <controlPr defaultSize="0" autoFill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Option Button 7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Option Button 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振込依頼票</vt:lpstr>
      <vt:lpstr>振込依頼票!Print_Area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浩史 飯嶋</dc:creator>
  <cp:lastModifiedBy>自治会連合会 長湫地区北部</cp:lastModifiedBy>
  <cp:lastPrinted>2026-06-07T13:20:07Z</cp:lastPrinted>
  <dcterms:created xsi:type="dcterms:W3CDTF">2026-04-23T06:56:50Z</dcterms:created>
  <dcterms:modified xsi:type="dcterms:W3CDTF">2026-06-07T13:20:44Z</dcterms:modified>
</cp:coreProperties>
</file>